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8" i="1" l="1"/>
  <c r="E30" i="1" l="1"/>
  <c r="E11" i="1" l="1"/>
  <c r="E32" i="1" l="1"/>
  <c r="E31" i="1"/>
  <c r="E33" i="1" l="1"/>
</calcChain>
</file>

<file path=xl/sharedStrings.xml><?xml version="1.0" encoding="utf-8"?>
<sst xmlns="http://schemas.openxmlformats.org/spreadsheetml/2006/main" count="59" uniqueCount="56">
  <si>
    <t>Data</t>
  </si>
  <si>
    <t>Cheque</t>
  </si>
  <si>
    <t>JVR Alarmes e Monitoramneto</t>
  </si>
  <si>
    <t>Lopes Serviços Cad. Ltda. ME.</t>
  </si>
  <si>
    <t xml:space="preserve">Serviços Escritório Contábil </t>
  </si>
  <si>
    <t xml:space="preserve">DESPESAS </t>
  </si>
  <si>
    <t xml:space="preserve">RECEITAS </t>
  </si>
  <si>
    <t>Fornecedoor</t>
  </si>
  <si>
    <t>Destino</t>
  </si>
  <si>
    <t>TOTAL DAS RECEITAS DO MÊS</t>
  </si>
  <si>
    <t>TOTAL DAS DESPESAS DO MÊS</t>
  </si>
  <si>
    <t>SALDO MÊS ANTERIOR</t>
  </si>
  <si>
    <t>RECEITAS</t>
  </si>
  <si>
    <t>DESPESAS</t>
  </si>
  <si>
    <t>SALDO PARA MÊS SEGUINTE</t>
  </si>
  <si>
    <t xml:space="preserve">                                       </t>
  </si>
  <si>
    <t>Sergio Pegorari Carvalho</t>
  </si>
  <si>
    <t xml:space="preserve"> Diretor da Escola</t>
  </si>
  <si>
    <t>RG: 23.191.712-0 SSP/SP</t>
  </si>
  <si>
    <t>Lívia Maria dos Santos Pais</t>
  </si>
  <si>
    <t>Diretor Financeiro</t>
  </si>
  <si>
    <t>RG 45.414.868-9-SSP/SP</t>
  </si>
  <si>
    <t>Evandro Jardim dos Santos</t>
  </si>
  <si>
    <t>Diretor Executivo</t>
  </si>
  <si>
    <t>RG: 27.854.273-6-SSP/SP</t>
  </si>
  <si>
    <t xml:space="preserve">Serviços de Monitoramento </t>
  </si>
  <si>
    <t>João Leme de Amorim</t>
  </si>
  <si>
    <t xml:space="preserve">Serviços de Reparos em geral </t>
  </si>
  <si>
    <t>Recebimento Pix Referente Confraternização Docentes e Colaboradores</t>
  </si>
  <si>
    <r>
      <rPr>
        <b/>
        <sz val="12"/>
        <color theme="1"/>
        <rFont val="Calibri"/>
        <family val="2"/>
        <scheme val="minor"/>
      </rPr>
      <t>APM - ASSOCIAÇÃO DE PAIS E MESTRES DA ETE PROF. EUDÉCIO LUIZ VICENTE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7"/>
        <color theme="1"/>
        <rFont val="Calibri"/>
        <family val="2"/>
        <scheme val="minor"/>
      </rPr>
      <t>Rua Líbero Badaró, 600 – Vila Jamil de Lima – Adamantina/SP – CEP 17800-000 – Tel. (18) 3521.2493
CNPJ 49.855.075/0001-43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BALANCETE JANEIRO 2024</t>
    </r>
    <r>
      <rPr>
        <sz val="10"/>
        <color theme="1"/>
        <rFont val="Calibri"/>
        <family val="2"/>
        <scheme val="minor"/>
      </rPr>
      <t xml:space="preserve">
</t>
    </r>
  </si>
  <si>
    <t>SALDO EM CAIXA 31/12/2023</t>
  </si>
  <si>
    <t>Saldo  em RDC- Longo CDI- APM  31/01/2024 R$ 58.815,48</t>
  </si>
  <si>
    <t>Saldo  em RDC- Longo CDI - Formaturas 31/01/2024  R$ 71.453,48</t>
  </si>
  <si>
    <t>Adamantina, 05 de fevereiro de 2024</t>
  </si>
  <si>
    <t>Deposito Referente Locação da Cantina Escolar- Dezembro  2023</t>
  </si>
  <si>
    <t>Recebimento de Pix Referente Cópias e Encadernações no mês de Janeiro</t>
  </si>
  <si>
    <t>Recebimento Contribuições Pais e alunos Ingressantes</t>
  </si>
  <si>
    <t>Pix Contribuições Professores e Colaboradores para Coroa</t>
  </si>
  <si>
    <t xml:space="preserve">Recebimento de Pix Referente Carteirinha Enfermagem </t>
  </si>
  <si>
    <t>R C Caçambas  Ltda.</t>
  </si>
  <si>
    <t>Aluguel Caçamba para limpeza</t>
  </si>
  <si>
    <t>Casa do Construtor</t>
  </si>
  <si>
    <t>Aluguel Equipamentos Limpeza</t>
  </si>
  <si>
    <t>Cia Lanches de Adamantina Ltda</t>
  </si>
  <si>
    <t>Despesas com Matriculas</t>
  </si>
  <si>
    <t xml:space="preserve">Floricultura Flor de Lotus </t>
  </si>
  <si>
    <t>despesas com Coroa de Flores</t>
  </si>
  <si>
    <t>Marcelo G. Carneiro Rocha</t>
  </si>
  <si>
    <t>Vidraçaria Avenida de Adta Ltda</t>
  </si>
  <si>
    <t>Prdras de Granito para Refeitorio</t>
  </si>
  <si>
    <t xml:space="preserve">Reforma de Bancos para Alunos </t>
  </si>
  <si>
    <t xml:space="preserve">Serviços de Reparos em Geral </t>
  </si>
  <si>
    <t>Serviços de Pintura em Geral</t>
  </si>
  <si>
    <t>Cheques a Compensar: 751 R$ 340,00 e 753 R$ 350,00 Total =R$ 690,00</t>
  </si>
  <si>
    <t>Edi Carlos de Souza Santos</t>
  </si>
  <si>
    <t>Recebimento Contribuição para Vestibulinho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</si>
</sst>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/>
    <xf numFmtId="0" fontId="2" fillId="0" borderId="0" xfId="0" applyFont="1" applyBorder="1" applyAlignment="1"/>
    <xf numFmtId="164" fontId="4" fillId="0" borderId="1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1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/>
    <xf numFmtId="164" fontId="2" fillId="0" borderId="1" xfId="0" applyNumberFormat="1" applyFont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" fontId="1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/>
    <xf numFmtId="164" fontId="0" fillId="0" borderId="0" xfId="0" applyNumberFormat="1"/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7" workbookViewId="0">
      <selection activeCell="B10" sqref="B10:D10"/>
    </sheetView>
  </sheetViews>
  <sheetFormatPr defaultRowHeight="15" x14ac:dyDescent="0.25"/>
  <cols>
    <col min="1" max="1" width="10.85546875" customWidth="1"/>
    <col min="2" max="2" width="7.140625" customWidth="1"/>
    <col min="3" max="3" width="27.85546875" customWidth="1"/>
    <col min="4" max="4" width="36.28515625" customWidth="1"/>
    <col min="5" max="5" width="13.85546875" customWidth="1"/>
    <col min="6" max="6" width="8.28515625" customWidth="1"/>
    <col min="7" max="9" width="9.140625" hidden="1" customWidth="1"/>
  </cols>
  <sheetData>
    <row r="1" spans="1:13" ht="82.5" customHeight="1" x14ac:dyDescent="0.3">
      <c r="A1" s="39" t="s">
        <v>29</v>
      </c>
      <c r="B1" s="39"/>
      <c r="C1" s="39"/>
      <c r="D1" s="39"/>
      <c r="E1" s="39"/>
      <c r="F1" s="9"/>
      <c r="G1" s="9"/>
      <c r="H1" s="9"/>
      <c r="I1" s="9"/>
    </row>
    <row r="2" spans="1:13" x14ac:dyDescent="0.25">
      <c r="A2" s="44" t="s">
        <v>30</v>
      </c>
      <c r="B2" s="45"/>
      <c r="C2" s="45"/>
      <c r="D2" s="46"/>
      <c r="E2" s="6">
        <v>25679.38</v>
      </c>
      <c r="F2" s="4"/>
      <c r="G2" s="4"/>
      <c r="H2" s="4"/>
      <c r="I2" s="4"/>
      <c r="M2" s="1"/>
    </row>
    <row r="3" spans="1:13" x14ac:dyDescent="0.25">
      <c r="A3" s="44" t="s">
        <v>6</v>
      </c>
      <c r="B3" s="45"/>
      <c r="C3" s="45"/>
      <c r="D3" s="46"/>
      <c r="E3" s="37"/>
      <c r="F3" s="4"/>
      <c r="G3" s="4"/>
      <c r="H3" s="4"/>
      <c r="I3" s="4"/>
    </row>
    <row r="4" spans="1:13" s="15" customFormat="1" x14ac:dyDescent="0.25">
      <c r="A4" s="17">
        <v>45314</v>
      </c>
      <c r="B4" s="48" t="s">
        <v>34</v>
      </c>
      <c r="C4" s="48"/>
      <c r="D4" s="48"/>
      <c r="E4" s="18">
        <v>400</v>
      </c>
      <c r="F4" s="16"/>
      <c r="G4" s="16"/>
      <c r="H4" s="16"/>
      <c r="I4" s="16"/>
    </row>
    <row r="5" spans="1:13" s="15" customFormat="1" x14ac:dyDescent="0.25">
      <c r="A5" s="17">
        <v>45316</v>
      </c>
      <c r="B5" s="50" t="s">
        <v>28</v>
      </c>
      <c r="C5" s="51"/>
      <c r="D5" s="52"/>
      <c r="E5" s="18">
        <v>600</v>
      </c>
      <c r="F5" s="16"/>
      <c r="G5" s="16"/>
      <c r="H5" s="16"/>
      <c r="I5" s="16"/>
    </row>
    <row r="6" spans="1:13" s="15" customFormat="1" x14ac:dyDescent="0.25">
      <c r="A6" s="17">
        <v>45316</v>
      </c>
      <c r="B6" s="49" t="s">
        <v>36</v>
      </c>
      <c r="C6" s="49"/>
      <c r="D6" s="49"/>
      <c r="E6" s="18">
        <v>3811.3</v>
      </c>
      <c r="F6" s="16"/>
      <c r="G6" s="16"/>
      <c r="H6" s="16"/>
      <c r="I6" s="16"/>
    </row>
    <row r="7" spans="1:13" s="15" customFormat="1" x14ac:dyDescent="0.25">
      <c r="A7" s="17">
        <v>45317</v>
      </c>
      <c r="B7" s="48" t="s">
        <v>37</v>
      </c>
      <c r="C7" s="48"/>
      <c r="D7" s="48"/>
      <c r="E7" s="23">
        <v>380</v>
      </c>
      <c r="F7" s="16"/>
      <c r="G7" s="16"/>
      <c r="H7" s="16"/>
      <c r="I7" s="16"/>
      <c r="L7" s="28"/>
      <c r="M7" s="28"/>
    </row>
    <row r="8" spans="1:13" s="15" customFormat="1" x14ac:dyDescent="0.25">
      <c r="A8" s="17">
        <v>45317</v>
      </c>
      <c r="B8" s="48" t="s">
        <v>38</v>
      </c>
      <c r="C8" s="48"/>
      <c r="D8" s="48"/>
      <c r="E8" s="23">
        <v>30</v>
      </c>
      <c r="F8" s="16"/>
      <c r="G8" s="16"/>
      <c r="H8" s="16"/>
      <c r="I8" s="16"/>
      <c r="L8" s="36"/>
      <c r="M8" s="36"/>
    </row>
    <row r="9" spans="1:13" s="15" customFormat="1" x14ac:dyDescent="0.25">
      <c r="A9" s="17">
        <v>45317</v>
      </c>
      <c r="B9" s="48" t="s">
        <v>55</v>
      </c>
      <c r="C9" s="48"/>
      <c r="D9" s="48"/>
      <c r="E9" s="18">
        <v>500</v>
      </c>
      <c r="F9" s="16"/>
      <c r="G9" s="16"/>
      <c r="H9" s="16"/>
      <c r="I9" s="16"/>
      <c r="L9" s="27"/>
      <c r="M9" s="27"/>
    </row>
    <row r="10" spans="1:13" s="15" customFormat="1" x14ac:dyDescent="0.25">
      <c r="A10" s="17">
        <v>45317</v>
      </c>
      <c r="B10" s="48" t="s">
        <v>35</v>
      </c>
      <c r="C10" s="48"/>
      <c r="D10" s="48"/>
      <c r="E10" s="18">
        <v>40.5</v>
      </c>
      <c r="F10" s="16"/>
      <c r="G10" s="16"/>
      <c r="H10" s="16"/>
      <c r="I10" s="16"/>
      <c r="L10" s="26"/>
      <c r="M10" s="26"/>
    </row>
    <row r="11" spans="1:13" x14ac:dyDescent="0.25">
      <c r="A11" s="47" t="s">
        <v>9</v>
      </c>
      <c r="B11" s="47"/>
      <c r="C11" s="47"/>
      <c r="D11" s="47"/>
      <c r="E11" s="19">
        <f>SUM(E4:E10)</f>
        <v>5761.8</v>
      </c>
      <c r="F11" s="4"/>
      <c r="G11" s="4"/>
      <c r="H11" s="4"/>
      <c r="I11" s="4"/>
    </row>
    <row r="12" spans="1:13" s="15" customFormat="1" x14ac:dyDescent="0.25">
      <c r="A12" s="53"/>
      <c r="B12" s="54"/>
      <c r="C12" s="54"/>
      <c r="D12" s="55"/>
      <c r="E12" s="19"/>
      <c r="F12" s="16"/>
      <c r="G12" s="16"/>
      <c r="H12" s="16"/>
      <c r="I12" s="16"/>
    </row>
    <row r="13" spans="1:13" x14ac:dyDescent="0.25">
      <c r="A13" s="44" t="s">
        <v>5</v>
      </c>
      <c r="B13" s="45"/>
      <c r="C13" s="45"/>
      <c r="D13" s="46"/>
      <c r="E13" s="37"/>
      <c r="F13" s="5"/>
      <c r="G13" s="4"/>
      <c r="H13" s="4"/>
      <c r="I13" s="4"/>
    </row>
    <row r="14" spans="1:13" x14ac:dyDescent="0.25">
      <c r="A14" s="2" t="s">
        <v>0</v>
      </c>
      <c r="B14" s="2" t="s">
        <v>1</v>
      </c>
      <c r="C14" s="2" t="s">
        <v>7</v>
      </c>
      <c r="D14" s="2" t="s">
        <v>8</v>
      </c>
      <c r="E14" s="2"/>
      <c r="F14" s="5"/>
      <c r="G14" s="4"/>
      <c r="H14" s="4"/>
      <c r="I14" s="4"/>
    </row>
    <row r="15" spans="1:13" s="15" customFormat="1" x14ac:dyDescent="0.25">
      <c r="A15" s="24">
        <v>45294</v>
      </c>
      <c r="B15" s="2">
        <v>745</v>
      </c>
      <c r="C15" s="25" t="s">
        <v>26</v>
      </c>
      <c r="D15" s="25" t="s">
        <v>27</v>
      </c>
      <c r="E15" s="29">
        <v>850</v>
      </c>
      <c r="F15" s="5"/>
      <c r="G15" s="16"/>
      <c r="H15" s="16"/>
      <c r="I15" s="16"/>
    </row>
    <row r="16" spans="1:13" s="15" customFormat="1" x14ac:dyDescent="0.25">
      <c r="A16" s="24">
        <v>45296</v>
      </c>
      <c r="B16" s="2">
        <v>746</v>
      </c>
      <c r="C16" s="25" t="s">
        <v>39</v>
      </c>
      <c r="D16" s="25" t="s">
        <v>40</v>
      </c>
      <c r="E16" s="29">
        <v>234.43</v>
      </c>
      <c r="F16" s="5"/>
      <c r="G16" s="16"/>
      <c r="H16" s="16"/>
      <c r="I16" s="16"/>
    </row>
    <row r="17" spans="1:11" s="15" customFormat="1" x14ac:dyDescent="0.25">
      <c r="A17" s="24">
        <v>45302</v>
      </c>
      <c r="B17" s="2">
        <v>747</v>
      </c>
      <c r="C17" s="25" t="s">
        <v>2</v>
      </c>
      <c r="D17" s="25" t="s">
        <v>25</v>
      </c>
      <c r="E17" s="29">
        <v>276</v>
      </c>
      <c r="F17" s="5"/>
      <c r="G17" s="16"/>
      <c r="H17" s="16"/>
      <c r="I17" s="16"/>
      <c r="K17" s="38"/>
    </row>
    <row r="18" spans="1:11" s="15" customFormat="1" x14ac:dyDescent="0.25">
      <c r="A18" s="24">
        <v>45302</v>
      </c>
      <c r="B18" s="2">
        <v>748</v>
      </c>
      <c r="C18" s="25" t="s">
        <v>3</v>
      </c>
      <c r="D18" s="25" t="s">
        <v>4</v>
      </c>
      <c r="E18" s="29">
        <v>200</v>
      </c>
      <c r="F18" s="5"/>
      <c r="G18" s="16"/>
      <c r="H18" s="16"/>
      <c r="I18" s="16"/>
    </row>
    <row r="19" spans="1:11" s="15" customFormat="1" x14ac:dyDescent="0.25">
      <c r="A19" s="24">
        <v>45302</v>
      </c>
      <c r="B19" s="2">
        <v>749</v>
      </c>
      <c r="C19" s="32" t="s">
        <v>41</v>
      </c>
      <c r="D19" s="32" t="s">
        <v>42</v>
      </c>
      <c r="E19" s="33">
        <v>110</v>
      </c>
      <c r="F19" s="5"/>
      <c r="G19" s="16"/>
      <c r="H19" s="16"/>
      <c r="I19" s="16"/>
    </row>
    <row r="20" spans="1:11" s="15" customFormat="1" x14ac:dyDescent="0.25">
      <c r="A20" s="24">
        <v>45307</v>
      </c>
      <c r="B20" s="2">
        <v>750</v>
      </c>
      <c r="C20" s="25" t="s">
        <v>43</v>
      </c>
      <c r="D20" s="25" t="s">
        <v>44</v>
      </c>
      <c r="E20" s="29">
        <v>262</v>
      </c>
      <c r="F20" s="5"/>
      <c r="G20" s="16"/>
      <c r="H20" s="16"/>
      <c r="I20" s="16"/>
    </row>
    <row r="21" spans="1:11" s="15" customFormat="1" x14ac:dyDescent="0.25">
      <c r="A21" s="31">
        <v>45309</v>
      </c>
      <c r="B21" s="34">
        <v>751</v>
      </c>
      <c r="C21" s="35" t="s">
        <v>45</v>
      </c>
      <c r="D21" s="35" t="s">
        <v>46</v>
      </c>
      <c r="E21" s="30">
        <v>340</v>
      </c>
      <c r="F21" s="5"/>
      <c r="G21" s="16"/>
      <c r="H21" s="16"/>
      <c r="I21" s="16"/>
    </row>
    <row r="22" spans="1:11" s="15" customFormat="1" x14ac:dyDescent="0.25">
      <c r="A22" s="24">
        <v>45310</v>
      </c>
      <c r="B22" s="2">
        <v>752</v>
      </c>
      <c r="C22" s="25" t="s">
        <v>47</v>
      </c>
      <c r="D22" s="25" t="s">
        <v>50</v>
      </c>
      <c r="E22" s="29">
        <v>800</v>
      </c>
      <c r="F22" s="5"/>
      <c r="G22" s="16"/>
      <c r="H22" s="16"/>
      <c r="I22" s="16"/>
    </row>
    <row r="23" spans="1:11" s="15" customFormat="1" x14ac:dyDescent="0.25">
      <c r="A23" s="24">
        <v>45314</v>
      </c>
      <c r="B23" s="2">
        <v>753</v>
      </c>
      <c r="C23" s="25" t="s">
        <v>26</v>
      </c>
      <c r="D23" s="25" t="s">
        <v>51</v>
      </c>
      <c r="E23" s="29">
        <v>350</v>
      </c>
      <c r="F23" s="5"/>
      <c r="G23" s="16"/>
      <c r="H23" s="16"/>
      <c r="I23" s="16"/>
    </row>
    <row r="24" spans="1:11" s="15" customFormat="1" x14ac:dyDescent="0.25">
      <c r="A24" s="24">
        <v>45316</v>
      </c>
      <c r="B24" s="2">
        <v>754</v>
      </c>
      <c r="C24" s="25" t="s">
        <v>47</v>
      </c>
      <c r="D24" s="25" t="s">
        <v>50</v>
      </c>
      <c r="E24" s="29">
        <v>1040</v>
      </c>
      <c r="F24" s="5"/>
      <c r="G24" s="16"/>
      <c r="H24" s="16"/>
      <c r="I24" s="16"/>
    </row>
    <row r="25" spans="1:11" s="15" customFormat="1" x14ac:dyDescent="0.25">
      <c r="A25" s="24">
        <v>45317</v>
      </c>
      <c r="B25" s="2">
        <v>755</v>
      </c>
      <c r="C25" s="25" t="s">
        <v>48</v>
      </c>
      <c r="D25" s="25" t="s">
        <v>49</v>
      </c>
      <c r="E25" s="29">
        <v>1560</v>
      </c>
      <c r="F25" s="5"/>
      <c r="G25" s="16"/>
      <c r="H25" s="16"/>
      <c r="I25" s="16"/>
    </row>
    <row r="26" spans="1:11" s="15" customFormat="1" x14ac:dyDescent="0.25">
      <c r="A26" s="24">
        <v>45317</v>
      </c>
      <c r="B26" s="2">
        <v>756</v>
      </c>
      <c r="C26" s="25" t="s">
        <v>54</v>
      </c>
      <c r="D26" s="25" t="s">
        <v>52</v>
      </c>
      <c r="E26" s="29">
        <v>1400</v>
      </c>
      <c r="F26" s="5"/>
      <c r="G26" s="16"/>
      <c r="H26" s="16"/>
      <c r="I26" s="16"/>
    </row>
    <row r="27" spans="1:11" s="15" customFormat="1" x14ac:dyDescent="0.25">
      <c r="A27" s="24"/>
      <c r="B27" s="2"/>
      <c r="C27" s="32"/>
      <c r="D27" s="25"/>
      <c r="E27" s="29"/>
      <c r="F27" s="5"/>
      <c r="G27" s="16"/>
      <c r="H27" s="16"/>
      <c r="I27" s="16"/>
    </row>
    <row r="28" spans="1:11" x14ac:dyDescent="0.25">
      <c r="A28" s="44" t="s">
        <v>10</v>
      </c>
      <c r="B28" s="45"/>
      <c r="C28" s="45"/>
      <c r="D28" s="46"/>
      <c r="E28" s="6">
        <f>SUM(E15:E27)</f>
        <v>7422.43</v>
      </c>
      <c r="F28" s="4"/>
      <c r="G28" s="4"/>
      <c r="H28" s="4"/>
      <c r="I28" s="4"/>
    </row>
    <row r="29" spans="1:11" s="15" customFormat="1" x14ac:dyDescent="0.25">
      <c r="A29" s="44"/>
      <c r="B29" s="45"/>
      <c r="C29" s="45"/>
      <c r="D29" s="46"/>
      <c r="E29" s="6"/>
      <c r="F29" s="16"/>
      <c r="G29" s="16"/>
      <c r="H29" s="16"/>
      <c r="I29" s="16"/>
    </row>
    <row r="30" spans="1:11" ht="15" customHeight="1" x14ac:dyDescent="0.25">
      <c r="A30" s="40" t="s">
        <v>11</v>
      </c>
      <c r="B30" s="41"/>
      <c r="C30" s="41"/>
      <c r="D30" s="42"/>
      <c r="E30" s="3">
        <f>E2</f>
        <v>25679.38</v>
      </c>
      <c r="F30" s="4"/>
      <c r="G30" s="4"/>
      <c r="H30" s="4"/>
      <c r="I30" s="4"/>
    </row>
    <row r="31" spans="1:11" x14ac:dyDescent="0.25">
      <c r="A31" s="40" t="s">
        <v>12</v>
      </c>
      <c r="B31" s="41"/>
      <c r="C31" s="41"/>
      <c r="D31" s="42"/>
      <c r="E31" s="3">
        <f>E11</f>
        <v>5761.8</v>
      </c>
      <c r="F31" s="4"/>
      <c r="G31" s="4"/>
      <c r="H31" s="4"/>
      <c r="I31" s="4"/>
    </row>
    <row r="32" spans="1:11" x14ac:dyDescent="0.25">
      <c r="A32" s="40" t="s">
        <v>13</v>
      </c>
      <c r="B32" s="41"/>
      <c r="C32" s="41"/>
      <c r="D32" s="42"/>
      <c r="E32" s="3">
        <f>E28</f>
        <v>7422.43</v>
      </c>
      <c r="F32" s="4"/>
      <c r="G32" s="4"/>
      <c r="H32" s="4"/>
      <c r="I32" s="4"/>
    </row>
    <row r="33" spans="1:9" x14ac:dyDescent="0.25">
      <c r="A33" s="43" t="s">
        <v>14</v>
      </c>
      <c r="B33" s="43"/>
      <c r="C33" s="43"/>
      <c r="D33" s="43"/>
      <c r="E33" s="6">
        <f>SUM(E30+E31-E32)</f>
        <v>24018.75</v>
      </c>
      <c r="F33" s="4"/>
      <c r="G33" s="4"/>
      <c r="H33" s="4"/>
      <c r="I33" s="4"/>
    </row>
    <row r="34" spans="1:9" s="15" customFormat="1" x14ac:dyDescent="0.25">
      <c r="A34" s="57" t="s">
        <v>53</v>
      </c>
      <c r="B34" s="57"/>
      <c r="C34" s="57"/>
      <c r="D34" s="57"/>
      <c r="E34" s="22"/>
      <c r="F34" s="16"/>
      <c r="G34" s="16"/>
      <c r="H34" s="16"/>
      <c r="I34" s="16"/>
    </row>
    <row r="35" spans="1:9" x14ac:dyDescent="0.25">
      <c r="A35" s="58" t="s">
        <v>31</v>
      </c>
      <c r="B35" s="59"/>
      <c r="C35" s="59"/>
      <c r="D35" s="59"/>
      <c r="E35" s="8"/>
      <c r="F35" s="4"/>
      <c r="G35" s="4"/>
      <c r="H35" s="4"/>
      <c r="I35" s="4"/>
    </row>
    <row r="36" spans="1:9" x14ac:dyDescent="0.25">
      <c r="A36" s="58" t="s">
        <v>32</v>
      </c>
      <c r="B36" s="58"/>
      <c r="C36" s="58"/>
      <c r="D36" s="58"/>
      <c r="E36" s="8"/>
      <c r="F36" s="4"/>
      <c r="G36" s="4"/>
      <c r="H36" s="4"/>
      <c r="I36" s="4"/>
    </row>
    <row r="37" spans="1:9" s="15" customFormat="1" x14ac:dyDescent="0.25">
      <c r="A37" s="20"/>
      <c r="B37" s="20"/>
      <c r="C37" s="20"/>
      <c r="D37" s="20"/>
      <c r="E37" s="8"/>
      <c r="F37" s="16"/>
      <c r="G37" s="16"/>
      <c r="H37" s="16"/>
      <c r="I37" s="16"/>
    </row>
    <row r="38" spans="1:9" x14ac:dyDescent="0.25">
      <c r="A38" s="10"/>
      <c r="B38" s="8"/>
      <c r="C38" s="56" t="s">
        <v>33</v>
      </c>
      <c r="D38" s="56"/>
      <c r="E38" s="8"/>
      <c r="F38" s="4"/>
      <c r="G38" s="4"/>
      <c r="H38" s="4"/>
      <c r="I38" s="4"/>
    </row>
    <row r="39" spans="1:9" x14ac:dyDescent="0.25">
      <c r="A39" s="10"/>
      <c r="B39" s="7"/>
      <c r="C39" s="7"/>
      <c r="D39" s="7"/>
      <c r="E39" s="7"/>
      <c r="F39" s="4"/>
      <c r="G39" s="4"/>
      <c r="H39" s="4"/>
      <c r="I39" s="4"/>
    </row>
    <row r="40" spans="1:9" x14ac:dyDescent="0.25">
      <c r="A40" s="15"/>
      <c r="B40" s="13"/>
      <c r="C40" s="21" t="s">
        <v>22</v>
      </c>
      <c r="D40" s="14" t="s">
        <v>19</v>
      </c>
      <c r="F40" s="4"/>
      <c r="G40" s="4"/>
      <c r="H40" s="4"/>
      <c r="I40" s="4"/>
    </row>
    <row r="41" spans="1:9" x14ac:dyDescent="0.25">
      <c r="B41" s="13"/>
      <c r="C41" s="14" t="s">
        <v>23</v>
      </c>
      <c r="D41" s="14" t="s">
        <v>20</v>
      </c>
      <c r="F41" s="4"/>
      <c r="G41" s="4"/>
      <c r="H41" s="4"/>
      <c r="I41" s="4"/>
    </row>
    <row r="42" spans="1:9" x14ac:dyDescent="0.25">
      <c r="B42" s="13"/>
      <c r="C42" s="14" t="s">
        <v>24</v>
      </c>
      <c r="D42" s="14" t="s">
        <v>21</v>
      </c>
      <c r="F42" s="4"/>
      <c r="G42" s="4"/>
      <c r="H42" s="4"/>
      <c r="I42" s="4"/>
    </row>
    <row r="43" spans="1:9" x14ac:dyDescent="0.25">
      <c r="B43" s="13"/>
      <c r="C43" s="14"/>
      <c r="D43" s="14"/>
      <c r="F43" s="4"/>
      <c r="G43" s="4"/>
      <c r="H43" s="4"/>
      <c r="I43" s="4"/>
    </row>
    <row r="44" spans="1:9" x14ac:dyDescent="0.25">
      <c r="A44" s="11" t="s">
        <v>15</v>
      </c>
      <c r="B44" s="7"/>
      <c r="C44" s="7"/>
      <c r="D44" s="7"/>
      <c r="E44" s="7"/>
      <c r="F44" s="4"/>
      <c r="G44" s="4"/>
      <c r="H44" s="4"/>
      <c r="I44" s="4"/>
    </row>
    <row r="45" spans="1:9" x14ac:dyDescent="0.25">
      <c r="A45" s="12"/>
      <c r="B45" s="4"/>
      <c r="C45" s="56" t="s">
        <v>16</v>
      </c>
      <c r="D45" s="56"/>
      <c r="E45" s="4"/>
      <c r="F45" s="4"/>
      <c r="G45" s="4"/>
      <c r="H45" s="4"/>
      <c r="I45" s="4"/>
    </row>
    <row r="46" spans="1:9" x14ac:dyDescent="0.25">
      <c r="A46" s="12"/>
      <c r="C46" s="56" t="s">
        <v>17</v>
      </c>
      <c r="D46" s="56"/>
    </row>
    <row r="47" spans="1:9" x14ac:dyDescent="0.25">
      <c r="A47" s="12"/>
      <c r="C47" s="56" t="s">
        <v>18</v>
      </c>
      <c r="D47" s="56"/>
    </row>
    <row r="48" spans="1:9" x14ac:dyDescent="0.25">
      <c r="A48" s="12"/>
    </row>
    <row r="49" spans="1:1" x14ac:dyDescent="0.25">
      <c r="A49" s="12"/>
    </row>
  </sheetData>
  <mergeCells count="26">
    <mergeCell ref="C47:D47"/>
    <mergeCell ref="C38:D38"/>
    <mergeCell ref="C45:D45"/>
    <mergeCell ref="B7:D7"/>
    <mergeCell ref="A34:D34"/>
    <mergeCell ref="A35:D35"/>
    <mergeCell ref="A36:D36"/>
    <mergeCell ref="C46:D46"/>
    <mergeCell ref="B10:D10"/>
    <mergeCell ref="B8:D8"/>
    <mergeCell ref="A1:E1"/>
    <mergeCell ref="A32:D32"/>
    <mergeCell ref="A33:D33"/>
    <mergeCell ref="A30:D30"/>
    <mergeCell ref="A31:D31"/>
    <mergeCell ref="A28:D28"/>
    <mergeCell ref="A11:D11"/>
    <mergeCell ref="A2:D2"/>
    <mergeCell ref="B9:D9"/>
    <mergeCell ref="B4:D4"/>
    <mergeCell ref="B6:D6"/>
    <mergeCell ref="A3:D3"/>
    <mergeCell ref="B5:D5"/>
    <mergeCell ref="A29:D29"/>
    <mergeCell ref="A12:D12"/>
    <mergeCell ref="A13:D1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</dc:creator>
  <cp:lastModifiedBy>Fabiana</cp:lastModifiedBy>
  <cp:lastPrinted>2024-01-05T13:50:35Z</cp:lastPrinted>
  <dcterms:created xsi:type="dcterms:W3CDTF">2022-02-01T12:32:38Z</dcterms:created>
  <dcterms:modified xsi:type="dcterms:W3CDTF">2024-02-08T14:05:49Z</dcterms:modified>
</cp:coreProperties>
</file>